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\Desktop\"/>
    </mc:Choice>
  </mc:AlternateContent>
  <bookViews>
    <workbookView xWindow="0" yWindow="0" windowWidth="28665" windowHeight="12270"/>
  </bookViews>
  <sheets>
    <sheet name="Foglio1" sheetId="1" r:id="rId1"/>
  </sheets>
  <definedNames>
    <definedName name="_xlnm._FilterDatabase" localSheetId="0" hidden="1">Foglio1!$J$10:$K$11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S10" i="1" l="1"/>
  <c r="J10" i="1" l="1"/>
</calcChain>
</file>

<file path=xl/sharedStrings.xml><?xml version="1.0" encoding="utf-8"?>
<sst xmlns="http://schemas.openxmlformats.org/spreadsheetml/2006/main" count="41" uniqueCount="31">
  <si>
    <t>Step Motore 360°</t>
  </si>
  <si>
    <t>Micro step driver</t>
  </si>
  <si>
    <t>Passo trapezziodali</t>
  </si>
  <si>
    <t>Passi per mm</t>
  </si>
  <si>
    <t>Micro step</t>
  </si>
  <si>
    <t>step 1,1      = 1</t>
  </si>
  <si>
    <t>step 1,2      = 2</t>
  </si>
  <si>
    <t>step 1,8      = 8</t>
  </si>
  <si>
    <t>step 1,16     = 16</t>
  </si>
  <si>
    <t>1 step intero =360°/200=1,8</t>
  </si>
  <si>
    <t>200 Step per giro</t>
  </si>
  <si>
    <t>1 step 1/8 =360°/200/8 = 0,225°</t>
  </si>
  <si>
    <t>Motore nema 17 - 23</t>
  </si>
  <si>
    <t>Passo della vite senza fine viene misurato dalla elica della vite</t>
  </si>
  <si>
    <t>Calcolatore per passi mm CNC</t>
  </si>
  <si>
    <t>Calcolare Forza Motore step per metro</t>
  </si>
  <si>
    <t>Calcolo</t>
  </si>
  <si>
    <t>Dato da mettere sul programma sui passi per millimetro</t>
  </si>
  <si>
    <t>Dato fisso per calcolare la forza di spostamento ad un metro della trapeziodali</t>
  </si>
  <si>
    <t xml:space="preserve">Dato del motore forna niuton metri presi dal datasheet del motore </t>
  </si>
  <si>
    <t>Coppia di tenuta Nm</t>
  </si>
  <si>
    <t>Forza che da ad un metro della vite trapeziodale in Grammi                                   esempio 1,26Nm                grammi 129</t>
  </si>
  <si>
    <t>Forza  fino a un mertro dopo la virgola sono grammi</t>
  </si>
  <si>
    <t>Calcolatore passi per mm con cinghia</t>
  </si>
  <si>
    <t>Step motors 360°</t>
  </si>
  <si>
    <t>valore ingranaggio Denti puleggia</t>
  </si>
  <si>
    <t>Valore passo cinghia</t>
  </si>
  <si>
    <t>Micro stepp</t>
  </si>
  <si>
    <t>Valori presi la quantità dei denti dall'ingranaggio motore</t>
  </si>
  <si>
    <t xml:space="preserve">Valore del passo della cinghia la misura dal dente a dente  </t>
  </si>
  <si>
    <t xml:space="preserve">Valore del step sulla scheda driver settato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</si>
</sst>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;[Red]0.000"/>
  </numFmts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/>
    <xf numFmtId="0" fontId="0" fillId="0" borderId="0" xfId="0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7" borderId="0" xfId="0" applyFill="1"/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0" xfId="0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>
      <selection activeCell="A31" sqref="A31:B32"/>
    </sheetView>
  </sheetViews>
  <sheetFormatPr defaultRowHeight="15" x14ac:dyDescent="0.25"/>
  <cols>
    <col min="2" max="2" width="10" customWidth="1"/>
  </cols>
  <sheetData>
    <row r="1" spans="1:21" ht="15" customHeight="1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5"/>
      <c r="M1" s="49" t="s">
        <v>15</v>
      </c>
      <c r="N1" s="50"/>
      <c r="O1" s="50"/>
      <c r="P1" s="50"/>
      <c r="Q1" s="50"/>
      <c r="R1" s="50"/>
      <c r="S1" s="50"/>
      <c r="T1" s="50"/>
      <c r="U1" s="51"/>
    </row>
    <row r="2" spans="1:2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  <c r="M2" s="52"/>
      <c r="N2" s="53"/>
      <c r="O2" s="53"/>
      <c r="P2" s="53"/>
      <c r="Q2" s="53"/>
      <c r="R2" s="53"/>
      <c r="S2" s="53"/>
      <c r="T2" s="53"/>
      <c r="U2" s="54"/>
    </row>
    <row r="3" spans="1:2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8"/>
      <c r="M3" s="52"/>
      <c r="N3" s="53"/>
      <c r="O3" s="53"/>
      <c r="P3" s="53"/>
      <c r="Q3" s="53"/>
      <c r="R3" s="53"/>
      <c r="S3" s="53"/>
      <c r="T3" s="53"/>
      <c r="U3" s="54"/>
    </row>
    <row r="4" spans="1:21" ht="15.75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1"/>
      <c r="M4" s="55"/>
      <c r="N4" s="56"/>
      <c r="O4" s="56"/>
      <c r="P4" s="56"/>
      <c r="Q4" s="56"/>
      <c r="R4" s="56"/>
      <c r="S4" s="56"/>
      <c r="T4" s="56"/>
      <c r="U4" s="57"/>
    </row>
    <row r="6" spans="1:21" ht="15.75" thickBot="1" x14ac:dyDescent="0.3"/>
    <row r="7" spans="1:21" x14ac:dyDescent="0.25">
      <c r="A7" s="36" t="s">
        <v>0</v>
      </c>
      <c r="B7" s="37"/>
      <c r="D7" s="36" t="s">
        <v>1</v>
      </c>
      <c r="E7" s="37"/>
      <c r="G7" s="36" t="s">
        <v>2</v>
      </c>
      <c r="H7" s="37"/>
      <c r="J7" s="36" t="s">
        <v>3</v>
      </c>
      <c r="K7" s="37"/>
      <c r="M7" s="58" t="s">
        <v>20</v>
      </c>
      <c r="N7" s="59"/>
      <c r="P7" s="62" t="s">
        <v>16</v>
      </c>
      <c r="Q7" s="63"/>
      <c r="S7" s="66" t="s">
        <v>22</v>
      </c>
      <c r="T7" s="67"/>
      <c r="U7" s="68"/>
    </row>
    <row r="8" spans="1:21" ht="15.75" thickBot="1" x14ac:dyDescent="0.3">
      <c r="A8" s="38"/>
      <c r="B8" s="39"/>
      <c r="D8" s="38"/>
      <c r="E8" s="39"/>
      <c r="G8" s="38"/>
      <c r="H8" s="39"/>
      <c r="J8" s="38"/>
      <c r="K8" s="39"/>
      <c r="M8" s="60"/>
      <c r="N8" s="61"/>
      <c r="P8" s="64"/>
      <c r="Q8" s="65"/>
      <c r="S8" s="69"/>
      <c r="T8" s="70"/>
      <c r="U8" s="71"/>
    </row>
    <row r="9" spans="1:21" ht="15.75" thickBot="1" x14ac:dyDescent="0.3"/>
    <row r="10" spans="1:21" x14ac:dyDescent="0.25">
      <c r="A10" s="28"/>
      <c r="B10" s="29"/>
      <c r="C10" s="7"/>
      <c r="D10" s="28"/>
      <c r="E10" s="29"/>
      <c r="F10" s="7"/>
      <c r="G10" s="28"/>
      <c r="H10" s="29"/>
      <c r="J10" s="32" t="str">
        <f>IF(G10="","No Dati",A10*D10/G10)</f>
        <v>No Dati</v>
      </c>
      <c r="K10" s="33"/>
      <c r="M10" s="72"/>
      <c r="N10" s="73"/>
      <c r="P10" s="76">
        <v>9.8000000000000007</v>
      </c>
      <c r="Q10" s="77"/>
      <c r="S10" s="80" t="str">
        <f>IF(M10="","No dati",M10/P10)</f>
        <v>No dati</v>
      </c>
      <c r="T10" s="81"/>
      <c r="U10" s="82"/>
    </row>
    <row r="11" spans="1:21" ht="15.75" thickBot="1" x14ac:dyDescent="0.3">
      <c r="A11" s="30"/>
      <c r="B11" s="31"/>
      <c r="C11" s="7"/>
      <c r="D11" s="30"/>
      <c r="E11" s="31"/>
      <c r="F11" s="7"/>
      <c r="G11" s="30"/>
      <c r="H11" s="31"/>
      <c r="J11" s="34"/>
      <c r="K11" s="35"/>
      <c r="M11" s="74"/>
      <c r="N11" s="75"/>
      <c r="P11" s="78"/>
      <c r="Q11" s="79"/>
      <c r="S11" s="83"/>
      <c r="T11" s="84"/>
      <c r="U11" s="85"/>
    </row>
    <row r="14" spans="1:21" ht="15.75" thickBot="1" x14ac:dyDescent="0.3"/>
    <row r="15" spans="1:21" x14ac:dyDescent="0.25">
      <c r="A15" s="43" t="s">
        <v>12</v>
      </c>
      <c r="B15" s="45"/>
      <c r="C15" s="44"/>
      <c r="D15" s="43" t="s">
        <v>4</v>
      </c>
      <c r="E15" s="44"/>
      <c r="G15" s="22" t="s">
        <v>13</v>
      </c>
      <c r="H15" s="23"/>
      <c r="J15" s="22" t="s">
        <v>17</v>
      </c>
      <c r="K15" s="23"/>
      <c r="M15" s="22" t="s">
        <v>19</v>
      </c>
      <c r="N15" s="23"/>
      <c r="P15" s="22" t="s">
        <v>18</v>
      </c>
      <c r="Q15" s="23"/>
      <c r="S15" s="22" t="s">
        <v>21</v>
      </c>
      <c r="T15" s="46"/>
      <c r="U15" s="23"/>
    </row>
    <row r="16" spans="1:21" ht="14.25" customHeight="1" x14ac:dyDescent="0.25">
      <c r="A16" s="40"/>
      <c r="B16" s="41"/>
      <c r="C16" s="42"/>
      <c r="D16" s="11" t="s">
        <v>5</v>
      </c>
      <c r="E16" s="12"/>
      <c r="G16" s="24"/>
      <c r="H16" s="25"/>
      <c r="J16" s="24"/>
      <c r="K16" s="25"/>
      <c r="M16" s="24"/>
      <c r="N16" s="25"/>
      <c r="P16" s="24"/>
      <c r="Q16" s="25"/>
      <c r="S16" s="24"/>
      <c r="T16" s="47"/>
      <c r="U16" s="25"/>
    </row>
    <row r="17" spans="1:21" ht="15.75" x14ac:dyDescent="0.25">
      <c r="A17" s="40" t="s">
        <v>10</v>
      </c>
      <c r="B17" s="41"/>
      <c r="C17" s="42"/>
      <c r="D17" s="11" t="s">
        <v>6</v>
      </c>
      <c r="E17" s="12"/>
      <c r="G17" s="24"/>
      <c r="H17" s="25"/>
      <c r="J17" s="24"/>
      <c r="K17" s="25"/>
      <c r="M17" s="24"/>
      <c r="N17" s="25"/>
      <c r="P17" s="24"/>
      <c r="Q17" s="25"/>
      <c r="S17" s="24"/>
      <c r="T17" s="47"/>
      <c r="U17" s="25"/>
    </row>
    <row r="18" spans="1:21" ht="15.75" x14ac:dyDescent="0.25">
      <c r="A18" s="40" t="s">
        <v>9</v>
      </c>
      <c r="B18" s="41"/>
      <c r="C18" s="42"/>
      <c r="D18" s="11" t="s">
        <v>7</v>
      </c>
      <c r="E18" s="12"/>
      <c r="G18" s="24"/>
      <c r="H18" s="25"/>
      <c r="J18" s="24"/>
      <c r="K18" s="25"/>
      <c r="M18" s="24"/>
      <c r="N18" s="25"/>
      <c r="P18" s="24"/>
      <c r="Q18" s="25"/>
      <c r="S18" s="24"/>
      <c r="T18" s="47"/>
      <c r="U18" s="25"/>
    </row>
    <row r="19" spans="1:21" ht="15.75" x14ac:dyDescent="0.25">
      <c r="A19" s="4" t="s">
        <v>11</v>
      </c>
      <c r="B19" s="5"/>
      <c r="C19" s="6"/>
      <c r="D19" s="11" t="s">
        <v>8</v>
      </c>
      <c r="E19" s="12"/>
      <c r="G19" s="24"/>
      <c r="H19" s="25"/>
      <c r="J19" s="24"/>
      <c r="K19" s="25"/>
      <c r="M19" s="24"/>
      <c r="N19" s="25"/>
      <c r="P19" s="24"/>
      <c r="Q19" s="25"/>
      <c r="S19" s="24"/>
      <c r="T19" s="47"/>
      <c r="U19" s="25"/>
    </row>
    <row r="20" spans="1:21" ht="15.75" thickBot="1" x14ac:dyDescent="0.3">
      <c r="A20" s="8"/>
      <c r="B20" s="9"/>
      <c r="C20" s="10"/>
      <c r="D20" s="1"/>
      <c r="E20" s="2"/>
      <c r="G20" s="26"/>
      <c r="H20" s="27"/>
      <c r="J20" s="26"/>
      <c r="K20" s="27"/>
      <c r="M20" s="26"/>
      <c r="N20" s="27"/>
      <c r="P20" s="26"/>
      <c r="Q20" s="27"/>
      <c r="S20" s="26"/>
      <c r="T20" s="48"/>
      <c r="U20" s="27"/>
    </row>
    <row r="21" spans="1:21" ht="15.75" thickBot="1" x14ac:dyDescent="0.3">
      <c r="D21" s="3"/>
      <c r="E21" s="3"/>
    </row>
    <row r="22" spans="1:21" ht="15" customHeight="1" x14ac:dyDescent="0.25">
      <c r="A22" s="86" t="s">
        <v>23</v>
      </c>
      <c r="B22" s="98"/>
      <c r="C22" s="98"/>
      <c r="D22" s="98"/>
      <c r="E22" s="98"/>
      <c r="F22" s="98"/>
      <c r="G22" s="98"/>
      <c r="H22" s="98"/>
      <c r="I22" s="98"/>
      <c r="J22" s="98"/>
      <c r="K22" s="100"/>
    </row>
    <row r="23" spans="1:21" ht="15" customHeight="1" x14ac:dyDescent="0.25">
      <c r="A23" s="101"/>
      <c r="B23" s="99"/>
      <c r="C23" s="99"/>
      <c r="D23" s="99"/>
      <c r="E23" s="99"/>
      <c r="F23" s="99"/>
      <c r="G23" s="99"/>
      <c r="H23" s="99"/>
      <c r="I23" s="99"/>
      <c r="J23" s="99"/>
      <c r="K23" s="102"/>
    </row>
    <row r="24" spans="1:21" ht="15.75" customHeight="1" x14ac:dyDescent="0.25">
      <c r="A24" s="101"/>
      <c r="B24" s="99"/>
      <c r="C24" s="99"/>
      <c r="D24" s="99"/>
      <c r="E24" s="99"/>
      <c r="F24" s="99"/>
      <c r="G24" s="99"/>
      <c r="H24" s="99"/>
      <c r="I24" s="99"/>
      <c r="J24" s="99"/>
      <c r="K24" s="102"/>
    </row>
    <row r="25" spans="1:21" ht="15.75" thickBot="1" x14ac:dyDescent="0.3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5"/>
    </row>
    <row r="26" spans="1:21" ht="15.75" thickBot="1" x14ac:dyDescent="0.3"/>
    <row r="27" spans="1:21" x14ac:dyDescent="0.25">
      <c r="A27" s="87" t="s">
        <v>24</v>
      </c>
      <c r="B27" s="88"/>
      <c r="D27" s="89" t="s">
        <v>25</v>
      </c>
      <c r="E27" s="90"/>
      <c r="G27" s="89" t="s">
        <v>26</v>
      </c>
      <c r="H27" s="90"/>
      <c r="J27" s="87" t="s">
        <v>27</v>
      </c>
      <c r="K27" s="88"/>
    </row>
    <row r="28" spans="1:21" ht="15.75" thickBot="1" x14ac:dyDescent="0.3">
      <c r="A28" s="91"/>
      <c r="B28" s="92"/>
      <c r="D28" s="93"/>
      <c r="E28" s="94"/>
      <c r="G28" s="93"/>
      <c r="H28" s="94"/>
      <c r="J28" s="91"/>
      <c r="K28" s="92"/>
    </row>
    <row r="30" spans="1:21" ht="15.75" thickBot="1" x14ac:dyDescent="0.3"/>
    <row r="31" spans="1:21" x14ac:dyDescent="0.25">
      <c r="A31" s="28"/>
      <c r="B31" s="29"/>
      <c r="C31" s="106"/>
      <c r="D31" s="28"/>
      <c r="E31" s="29"/>
      <c r="F31" s="106"/>
      <c r="G31" s="28"/>
      <c r="H31" s="29"/>
      <c r="I31" s="106"/>
      <c r="J31" s="28"/>
      <c r="K31" s="29"/>
      <c r="M31" s="32" t="str">
        <f>IF(G31="","No Dati",A31/D31/G31*J31)</f>
        <v>No Dati</v>
      </c>
      <c r="N31" s="33"/>
    </row>
    <row r="32" spans="1:21" ht="15.75" thickBot="1" x14ac:dyDescent="0.3">
      <c r="A32" s="30"/>
      <c r="B32" s="31"/>
      <c r="C32" s="106"/>
      <c r="D32" s="30"/>
      <c r="E32" s="31"/>
      <c r="F32" s="106"/>
      <c r="G32" s="30"/>
      <c r="H32" s="31"/>
      <c r="I32" s="106"/>
      <c r="J32" s="30"/>
      <c r="K32" s="31"/>
      <c r="M32" s="34"/>
      <c r="N32" s="35"/>
    </row>
    <row r="34" spans="1:14" ht="15.75" thickBot="1" x14ac:dyDescent="0.3"/>
    <row r="35" spans="1:14" x14ac:dyDescent="0.25">
      <c r="A35" s="43" t="s">
        <v>12</v>
      </c>
      <c r="B35" s="45"/>
      <c r="C35" s="44"/>
      <c r="D35" s="22" t="s">
        <v>28</v>
      </c>
      <c r="E35" s="23"/>
      <c r="G35" s="22" t="s">
        <v>29</v>
      </c>
      <c r="H35" s="23"/>
      <c r="J35" s="22" t="s">
        <v>30</v>
      </c>
      <c r="K35" s="23"/>
      <c r="M35" s="22" t="s">
        <v>17</v>
      </c>
      <c r="N35" s="23"/>
    </row>
    <row r="36" spans="1:14" x14ac:dyDescent="0.25">
      <c r="A36" s="40"/>
      <c r="B36" s="41"/>
      <c r="C36" s="42"/>
      <c r="D36" s="24"/>
      <c r="E36" s="25"/>
      <c r="G36" s="24"/>
      <c r="H36" s="25"/>
      <c r="J36" s="24"/>
      <c r="K36" s="25"/>
      <c r="M36" s="24"/>
      <c r="N36" s="25"/>
    </row>
    <row r="37" spans="1:14" x14ac:dyDescent="0.25">
      <c r="A37" s="40" t="s">
        <v>10</v>
      </c>
      <c r="B37" s="41"/>
      <c r="C37" s="42"/>
      <c r="D37" s="24"/>
      <c r="E37" s="25"/>
      <c r="G37" s="24"/>
      <c r="H37" s="25"/>
      <c r="J37" s="24"/>
      <c r="K37" s="25"/>
      <c r="M37" s="24"/>
      <c r="N37" s="25"/>
    </row>
    <row r="38" spans="1:14" x14ac:dyDescent="0.25">
      <c r="A38" s="40" t="s">
        <v>9</v>
      </c>
      <c r="B38" s="41"/>
      <c r="C38" s="42"/>
      <c r="D38" s="24"/>
      <c r="E38" s="25"/>
      <c r="G38" s="24"/>
      <c r="H38" s="25"/>
      <c r="J38" s="24"/>
      <c r="K38" s="25"/>
      <c r="M38" s="24"/>
      <c r="N38" s="25"/>
    </row>
    <row r="39" spans="1:14" x14ac:dyDescent="0.25">
      <c r="A39" s="4" t="s">
        <v>11</v>
      </c>
      <c r="B39" s="5"/>
      <c r="C39" s="6"/>
      <c r="D39" s="24"/>
      <c r="E39" s="25"/>
      <c r="G39" s="24"/>
      <c r="H39" s="25"/>
      <c r="J39" s="24"/>
      <c r="K39" s="25"/>
      <c r="M39" s="24"/>
      <c r="N39" s="25"/>
    </row>
    <row r="40" spans="1:14" ht="15.75" thickBot="1" x14ac:dyDescent="0.3">
      <c r="A40" s="8"/>
      <c r="B40" s="9"/>
      <c r="C40" s="10"/>
      <c r="D40" s="26"/>
      <c r="E40" s="27"/>
      <c r="G40" s="26"/>
      <c r="H40" s="27"/>
      <c r="J40" s="26"/>
      <c r="K40" s="27"/>
      <c r="M40" s="26"/>
      <c r="N40" s="27"/>
    </row>
    <row r="41" spans="1:14" ht="15.75" thickBot="1" x14ac:dyDescent="0.3"/>
    <row r="42" spans="1:14" x14ac:dyDescent="0.25">
      <c r="J42" s="43" t="s">
        <v>4</v>
      </c>
      <c r="K42" s="44"/>
    </row>
    <row r="43" spans="1:14" ht="15.75" x14ac:dyDescent="0.25">
      <c r="E43" s="95"/>
      <c r="J43" s="11" t="s">
        <v>5</v>
      </c>
      <c r="K43" s="12"/>
    </row>
    <row r="44" spans="1:14" ht="15.75" x14ac:dyDescent="0.25">
      <c r="J44" s="11" t="s">
        <v>6</v>
      </c>
      <c r="K44" s="12"/>
    </row>
    <row r="45" spans="1:14" ht="15.75" x14ac:dyDescent="0.25">
      <c r="J45" s="11" t="s">
        <v>7</v>
      </c>
      <c r="K45" s="12"/>
    </row>
    <row r="46" spans="1:14" ht="15.75" x14ac:dyDescent="0.25">
      <c r="J46" s="11" t="s">
        <v>8</v>
      </c>
      <c r="K46" s="12"/>
    </row>
    <row r="47" spans="1:14" ht="15.75" thickBot="1" x14ac:dyDescent="0.3">
      <c r="J47" s="96"/>
      <c r="K47" s="97"/>
    </row>
  </sheetData>
  <sheetProtection algorithmName="SHA-512" hashValue="1KorBJw915LaXlFjKaTh9XJsNI3WIuzTBRO1D5N+uB0PefY3/OgWhFJ5iZrwdu8ZZiFpN0h4TTgVnBx89vFiGg==" saltValue="Hv1BW1Xi+8WdnUhR/Gmesg==" spinCount="100000" sheet="1" objects="1" scenarios="1" selectLockedCells="1"/>
  <mergeCells count="55">
    <mergeCell ref="M35:N40"/>
    <mergeCell ref="A22:K25"/>
    <mergeCell ref="J42:K42"/>
    <mergeCell ref="J43:K43"/>
    <mergeCell ref="J44:K44"/>
    <mergeCell ref="J45:K45"/>
    <mergeCell ref="J46:K46"/>
    <mergeCell ref="A35:C35"/>
    <mergeCell ref="D35:E40"/>
    <mergeCell ref="G35:H40"/>
    <mergeCell ref="J35:K40"/>
    <mergeCell ref="A36:C36"/>
    <mergeCell ref="A37:C37"/>
    <mergeCell ref="A38:C38"/>
    <mergeCell ref="A40:C40"/>
    <mergeCell ref="A31:B32"/>
    <mergeCell ref="D31:E32"/>
    <mergeCell ref="G31:H32"/>
    <mergeCell ref="J31:K32"/>
    <mergeCell ref="M31:N32"/>
    <mergeCell ref="A27:B28"/>
    <mergeCell ref="D27:E28"/>
    <mergeCell ref="G27:H28"/>
    <mergeCell ref="J27:K28"/>
    <mergeCell ref="M15:N20"/>
    <mergeCell ref="P15:Q20"/>
    <mergeCell ref="S15:U20"/>
    <mergeCell ref="M1:U4"/>
    <mergeCell ref="M7:N8"/>
    <mergeCell ref="P7:Q8"/>
    <mergeCell ref="S7:U8"/>
    <mergeCell ref="M10:N11"/>
    <mergeCell ref="P10:Q11"/>
    <mergeCell ref="S10:U11"/>
    <mergeCell ref="A1:K4"/>
    <mergeCell ref="J15:K20"/>
    <mergeCell ref="A10:B11"/>
    <mergeCell ref="D10:E11"/>
    <mergeCell ref="G10:H11"/>
    <mergeCell ref="J10:K11"/>
    <mergeCell ref="A7:B8"/>
    <mergeCell ref="D7:E8"/>
    <mergeCell ref="G7:H8"/>
    <mergeCell ref="J7:K8"/>
    <mergeCell ref="A18:C18"/>
    <mergeCell ref="G15:H20"/>
    <mergeCell ref="D15:E15"/>
    <mergeCell ref="A17:C17"/>
    <mergeCell ref="A15:C15"/>
    <mergeCell ref="A16:C16"/>
    <mergeCell ref="A20:C20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Fabio</cp:lastModifiedBy>
  <dcterms:created xsi:type="dcterms:W3CDTF">2022-08-16T09:17:48Z</dcterms:created>
  <dcterms:modified xsi:type="dcterms:W3CDTF">2023-08-18T12:47:16Z</dcterms:modified>
</cp:coreProperties>
</file>